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5440" windowHeight="15990" activeTab="0"/>
  </bookViews>
  <sheets>
    <sheet name="Sheet1" sheetId="1" r:id="rId1"/>
    <sheet name="Sheet2" sheetId="2" r:id="rId2"/>
    <sheet name="Sheet3" sheetId="3" r:id="rId3"/>
  </sheets>
  <definedNames>
    <definedName name="h.5d7vln897j9i" localSheetId="0">'Sheet1'!#REF!</definedName>
  </definedNames>
  <calcPr fullCalcOnLoad="1"/>
</workbook>
</file>

<file path=xl/sharedStrings.xml><?xml version="1.0" encoding="utf-8"?>
<sst xmlns="http://schemas.openxmlformats.org/spreadsheetml/2006/main" count="68" uniqueCount="68">
  <si>
    <t>Euler'in $\sum \frac{1}{n^2} = \frac{\pi^2}{6}$ Formülü</t>
  </si>
  <si>
    <t>Toplanabilir Aileler</t>
  </si>
  <si>
    <t>Sonsuz Çarpımlar</t>
  </si>
  <si>
    <t>Kummer - Dini, Dirichlet ve Abel Seri Yakınsaklik Kıstası</t>
  </si>
  <si>
    <t>Çifte Diziler ve Seriler</t>
  </si>
  <si>
    <t>Giriş Yazısı</t>
  </si>
  <si>
    <t>Giriş</t>
  </si>
  <si>
    <t>Ali Nesin</t>
  </si>
  <si>
    <t>Şafak Alpay</t>
  </si>
  <si>
    <t>Okurlardan</t>
  </si>
  <si>
    <t>Yazar</t>
  </si>
  <si>
    <t>Başı</t>
  </si>
  <si>
    <t>Sonu</t>
  </si>
  <si>
    <t>Bölüm</t>
  </si>
  <si>
    <t>Satranç Köşesi</t>
  </si>
  <si>
    <t>Künye + İçindekiler</t>
  </si>
  <si>
    <t>Kısa Kısa…</t>
  </si>
  <si>
    <t>Çeşitli</t>
  </si>
  <si>
    <t>Zeka Soruları, Eureka</t>
  </si>
  <si>
    <t>Beyincik</t>
  </si>
  <si>
    <t>Hazır</t>
  </si>
  <si>
    <t>Basında Matematik</t>
  </si>
  <si>
    <t>girer?</t>
  </si>
  <si>
    <t>Başlık</t>
  </si>
  <si>
    <t>hazır dergi</t>
  </si>
  <si>
    <t>Hazır yazı</t>
  </si>
  <si>
    <t>not</t>
  </si>
  <si>
    <t>boş</t>
  </si>
  <si>
    <t>Sorular</t>
  </si>
  <si>
    <t>Problemler</t>
  </si>
  <si>
    <t>Refail Alizade</t>
  </si>
  <si>
    <t>Kapak Konusu</t>
  </si>
  <si>
    <t>Potansiyel</t>
  </si>
  <si>
    <t>Kıvanç Çefle</t>
  </si>
  <si>
    <t>Uğur Doğan</t>
  </si>
  <si>
    <t>Sayfa</t>
  </si>
  <si>
    <t>Basın</t>
  </si>
  <si>
    <t>İntegral Problemleri</t>
  </si>
  <si>
    <t>Legendre ve Laguerre Polinomları</t>
  </si>
  <si>
    <t>Ezgi Kantarci</t>
  </si>
  <si>
    <t>Dizin</t>
  </si>
  <si>
    <t>Cauchy'nin Integral Testi</t>
  </si>
  <si>
    <t>Koordinat Düzleminde Rastgele Yürüyüs</t>
  </si>
  <si>
    <t>Kaan Cem Ketenci</t>
  </si>
  <si>
    <t>Kendini Bilen Bilgisayar Programlari</t>
  </si>
  <si>
    <t>Sonat Süer</t>
  </si>
  <si>
    <t>Birimin Parçalanışı</t>
  </si>
  <si>
    <t>Yusuf Ünlü</t>
  </si>
  <si>
    <t>Bertrand Postülası ve Asalların Dağılımı</t>
  </si>
  <si>
    <t>Haydar Göral, Barış Paksoy</t>
  </si>
  <si>
    <t>1933 Üniversite Reformu Sonrası Sınırlı Bir Matematik Soyağacı ÇalışmasıTMD Soyağacı</t>
  </si>
  <si>
    <t>Alp Eden, Gürol Irzık</t>
  </si>
  <si>
    <t>İlham Aliyev, Mustafa Özdemir, Gültekin Tınaztepe</t>
  </si>
  <si>
    <t>Nüfus Memuru Problemi</t>
  </si>
  <si>
    <t>Chevalley - Warning Teoremi</t>
  </si>
  <si>
    <t>Antalya_XVI. Ulusal Antalya Matematik Olimpiyatları, İkinci Aşama Soruları</t>
  </si>
  <si>
    <t>Destekçilerimiz</t>
  </si>
  <si>
    <t>"Seviye Üstü" Davası Sonuçlandı</t>
  </si>
  <si>
    <t>Minik Serçe Matematik Köyü'ne Kondu</t>
  </si>
  <si>
    <t>Timur Karaçay</t>
  </si>
  <si>
    <t>Bilgisayar Bilimi</t>
  </si>
  <si>
    <t>Popüler Matematik</t>
  </si>
  <si>
    <t>Akademik</t>
  </si>
  <si>
    <t>Tarih</t>
  </si>
  <si>
    <t>I. J. L. Garces, Mark L. Loyola</t>
  </si>
  <si>
    <t>Gezegende Delik</t>
  </si>
  <si>
    <t>E. Mehmet Kıral</t>
  </si>
  <si>
    <t>Aşkın Gözükör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</si>
</sst>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RY&quot;#,##0_);\(&quot;TRY&quot;#,##0\)"/>
    <numFmt numFmtId="165" formatCode="&quot;TRY&quot;#,##0_);[Red]\(&quot;TRY&quot;#,##0\)"/>
    <numFmt numFmtId="166" formatCode="&quot;TRY&quot;#,##0.00_);\(&quot;TRY&quot;#,##0.00\)"/>
    <numFmt numFmtId="167" formatCode="&quot;TRY&quot;#,##0.00_);[Red]\(&quot;TRY&quot;#,##0.00\)"/>
    <numFmt numFmtId="168" formatCode="_(&quot;TRY&quot;* #,##0_);_(&quot;TRY&quot;* \(#,##0\);_(&quot;TRY&quot;* &quot;-&quot;_);_(@_)"/>
    <numFmt numFmtId="169" formatCode="_(* #,##0_);_(* \(#,##0\);_(* &quot;-&quot;_);_(@_)"/>
    <numFmt numFmtId="170" formatCode="_(&quot;TRY&quot;* #,##0.00_);_(&quot;TRY&quot;* \(#,##0.00\);_(&quot;TRY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&quot; TL&quot;;\-#,##0&quot; TL&quot;"/>
    <numFmt numFmtId="179" formatCode="#,##0&quot; TL&quot;;[Red]\-#,##0&quot; TL&quot;"/>
    <numFmt numFmtId="180" formatCode="#,##0.00&quot; TL&quot;;\-#,##0.00&quot; TL&quot;"/>
    <numFmt numFmtId="181" formatCode="#,##0.00&quot; TL&quot;;[Red]\-#,##0.00&quot; TL&quot;"/>
    <numFmt numFmtId="182" formatCode="_-* #,##0&quot; TL&quot;_-;\-* #,##0&quot; TL&quot;_-;_-* &quot;-&quot;&quot; TL&quot;_-;_-@_-"/>
    <numFmt numFmtId="183" formatCode="_-* #,##0_ _T_L_-;\-* #,##0_ _T_L_-;_-* &quot;-&quot;_ _T_L_-;_-@_-"/>
    <numFmt numFmtId="184" formatCode="_-* #,##0.00&quot; TL&quot;_-;\-* #,##0.00&quot; TL&quot;_-;_-* &quot;-&quot;??&quot; TL&quot;_-;_-@_-"/>
    <numFmt numFmtId="185" formatCode="_-* #,##0.00_ _T_L_-;\-* #,##0.00_ _T_L_-;_-* &quot;-&quot;??_ _T_L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€-2]\ #,##0.00_);[Red]\([$€-2]\ #,##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3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8"/>
      <color indexed="8"/>
      <name val="Geneva"/>
      <family val="0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1" fontId="0" fillId="0" borderId="0" xfId="0" applyAlignment="1">
      <alignment/>
    </xf>
    <xf numFmtId="1" fontId="6" fillId="24" borderId="10" xfId="0" applyFont="1" applyFill="1" applyBorder="1" applyAlignment="1">
      <alignment/>
    </xf>
    <xf numFmtId="2" fontId="6" fillId="24" borderId="10" xfId="0" applyNumberFormat="1" applyFont="1" applyFill="1" applyBorder="1" applyAlignment="1">
      <alignment/>
    </xf>
    <xf numFmtId="1" fontId="6" fillId="24" borderId="0" xfId="0" applyFont="1" applyFill="1" applyAlignment="1">
      <alignment/>
    </xf>
    <xf numFmtId="1" fontId="6" fillId="0" borderId="0" xfId="0" applyFont="1" applyAlignment="1">
      <alignment/>
    </xf>
    <xf numFmtId="1" fontId="6" fillId="0" borderId="10" xfId="0" applyFont="1" applyFill="1" applyBorder="1" applyAlignment="1">
      <alignment/>
    </xf>
    <xf numFmtId="2" fontId="6" fillId="0" borderId="10" xfId="0" applyNumberFormat="1" applyFont="1" applyBorder="1" applyAlignment="1">
      <alignment/>
    </xf>
    <xf numFmtId="1" fontId="6" fillId="0" borderId="0" xfId="0" applyFont="1" applyFill="1" applyBorder="1" applyAlignment="1">
      <alignment/>
    </xf>
    <xf numFmtId="1" fontId="6" fillId="0" borderId="11" xfId="0" applyFont="1" applyFill="1" applyBorder="1" applyAlignment="1">
      <alignment/>
    </xf>
    <xf numFmtId="1" fontId="6" fillId="0" borderId="10" xfId="0" applyFont="1" applyBorder="1" applyAlignment="1">
      <alignment/>
    </xf>
    <xf numFmtId="1" fontId="6" fillId="0" borderId="12" xfId="0" applyFont="1" applyFill="1" applyBorder="1" applyAlignment="1">
      <alignment/>
    </xf>
    <xf numFmtId="1" fontId="6" fillId="24" borderId="13" xfId="0" applyFont="1" applyFill="1" applyBorder="1" applyAlignment="1">
      <alignment/>
    </xf>
    <xf numFmtId="1" fontId="6" fillId="3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1" fontId="6" fillId="0" borderId="0" xfId="0" applyFont="1" applyFill="1" applyAlignment="1">
      <alignment/>
    </xf>
    <xf numFmtId="1" fontId="7" fillId="0" borderId="11" xfId="0" applyFont="1" applyFill="1" applyBorder="1" applyAlignment="1">
      <alignment/>
    </xf>
    <xf numFmtId="1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150" zoomScaleNormal="150" zoomScalePageLayoutView="0" workbookViewId="0" topLeftCell="A1">
      <pane xSplit="1" ySplit="1" topLeftCell="B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3" sqref="B23"/>
    </sheetView>
  </sheetViews>
  <sheetFormatPr defaultColWidth="17.75390625" defaultRowHeight="12.75" customHeight="1"/>
  <cols>
    <col min="1" max="1" width="13.375" style="4" bestFit="1" customWidth="1"/>
    <col min="2" max="2" width="49.375" style="4" bestFit="1" customWidth="1"/>
    <col min="3" max="3" width="35.625" style="4" bestFit="1" customWidth="1"/>
    <col min="4" max="4" width="4.375" style="4" bestFit="1" customWidth="1"/>
    <col min="5" max="5" width="5.125" style="4" bestFit="1" customWidth="1"/>
    <col min="6" max="6" width="5.00390625" style="4" bestFit="1" customWidth="1"/>
    <col min="7" max="7" width="4.00390625" style="4" bestFit="1" customWidth="1"/>
    <col min="8" max="8" width="4.375" style="4" bestFit="1" customWidth="1"/>
    <col min="9" max="9" width="8.25390625" style="4" bestFit="1" customWidth="1"/>
    <col min="10" max="10" width="6.25390625" style="4" bestFit="1" customWidth="1"/>
    <col min="11" max="11" width="6.375" style="4" bestFit="1" customWidth="1"/>
    <col min="12" max="12" width="7.125" style="4" bestFit="1" customWidth="1"/>
    <col min="13" max="13" width="3.125" style="4" bestFit="1" customWidth="1"/>
    <col min="14" max="16384" width="17.75390625" style="4" customWidth="1"/>
  </cols>
  <sheetData>
    <row r="1" spans="1:13" ht="12.75" customHeight="1">
      <c r="A1" s="11" t="s">
        <v>13</v>
      </c>
      <c r="B1" s="1" t="s">
        <v>23</v>
      </c>
      <c r="C1" s="1" t="s">
        <v>10</v>
      </c>
      <c r="D1" s="1" t="s">
        <v>20</v>
      </c>
      <c r="E1" s="1" t="s">
        <v>35</v>
      </c>
      <c r="F1" s="1" t="s">
        <v>22</v>
      </c>
      <c r="G1" s="1" t="s">
        <v>11</v>
      </c>
      <c r="H1" s="1" t="s">
        <v>12</v>
      </c>
      <c r="I1" s="1" t="s">
        <v>24</v>
      </c>
      <c r="J1" s="1" t="s">
        <v>25</v>
      </c>
      <c r="K1" s="1" t="s">
        <v>32</v>
      </c>
      <c r="L1" s="2" t="s">
        <v>27</v>
      </c>
      <c r="M1" s="3" t="s">
        <v>26</v>
      </c>
    </row>
    <row r="2" spans="1:12" ht="12.75" customHeight="1">
      <c r="A2" s="5" t="s">
        <v>6</v>
      </c>
      <c r="B2" s="8" t="s">
        <v>5</v>
      </c>
      <c r="C2" s="5" t="s">
        <v>7</v>
      </c>
      <c r="D2" s="5">
        <v>0</v>
      </c>
      <c r="E2" s="5">
        <v>1</v>
      </c>
      <c r="F2" s="5">
        <v>1</v>
      </c>
      <c r="G2" s="1">
        <v>1</v>
      </c>
      <c r="H2" s="1">
        <v>1</v>
      </c>
      <c r="I2" s="1">
        <f aca="true" t="shared" si="0" ref="I2:I11">D2*E2*F2</f>
        <v>0</v>
      </c>
      <c r="J2" s="1">
        <f aca="true" t="shared" si="1" ref="J2:K5">D2*E2</f>
        <v>0</v>
      </c>
      <c r="K2" s="1">
        <f t="shared" si="1"/>
        <v>1</v>
      </c>
      <c r="L2" s="6"/>
    </row>
    <row r="3" spans="1:12" ht="12.75" customHeight="1">
      <c r="A3" s="7"/>
      <c r="B3" s="8" t="s">
        <v>15</v>
      </c>
      <c r="C3" s="5"/>
      <c r="D3" s="5">
        <v>1</v>
      </c>
      <c r="E3" s="5">
        <v>1</v>
      </c>
      <c r="F3" s="5">
        <v>1</v>
      </c>
      <c r="G3" s="1">
        <f>H2+1</f>
        <v>2</v>
      </c>
      <c r="H3" s="1">
        <f aca="true" t="shared" si="2" ref="H3:H11">G3+E3*F3-1</f>
        <v>2</v>
      </c>
      <c r="I3" s="1">
        <f t="shared" si="0"/>
        <v>1</v>
      </c>
      <c r="J3" s="1">
        <f t="shared" si="1"/>
        <v>1</v>
      </c>
      <c r="K3" s="1">
        <f t="shared" si="1"/>
        <v>1</v>
      </c>
      <c r="L3" s="6"/>
    </row>
    <row r="4" spans="1:12" ht="12.75" customHeight="1">
      <c r="A4" s="7"/>
      <c r="B4" s="8" t="s">
        <v>16</v>
      </c>
      <c r="C4" s="5" t="s">
        <v>8</v>
      </c>
      <c r="D4" s="5">
        <v>1</v>
      </c>
      <c r="E4" s="5">
        <v>2</v>
      </c>
      <c r="F4" s="5">
        <v>1</v>
      </c>
      <c r="G4" s="1">
        <f>H3+1</f>
        <v>3</v>
      </c>
      <c r="H4" s="1">
        <f t="shared" si="2"/>
        <v>4</v>
      </c>
      <c r="I4" s="1">
        <f t="shared" si="0"/>
        <v>2</v>
      </c>
      <c r="J4" s="1">
        <f t="shared" si="1"/>
        <v>2</v>
      </c>
      <c r="K4" s="1">
        <f t="shared" si="1"/>
        <v>2</v>
      </c>
      <c r="L4" s="6"/>
    </row>
    <row r="5" spans="1:12" ht="12.75" customHeight="1">
      <c r="A5" s="7"/>
      <c r="B5" s="8" t="s">
        <v>9</v>
      </c>
      <c r="C5" s="5"/>
      <c r="D5" s="5">
        <v>1</v>
      </c>
      <c r="E5" s="5">
        <v>2</v>
      </c>
      <c r="F5" s="5">
        <v>1</v>
      </c>
      <c r="G5" s="1">
        <f>H4+1</f>
        <v>5</v>
      </c>
      <c r="H5" s="1">
        <f t="shared" si="2"/>
        <v>6</v>
      </c>
      <c r="I5" s="1">
        <f t="shared" si="0"/>
        <v>2</v>
      </c>
      <c r="J5" s="1">
        <f t="shared" si="1"/>
        <v>2</v>
      </c>
      <c r="K5" s="1">
        <f t="shared" si="1"/>
        <v>2</v>
      </c>
      <c r="L5" s="6"/>
    </row>
    <row r="6" spans="1:12" ht="12.75" customHeight="1">
      <c r="A6" s="7"/>
      <c r="B6" s="8" t="s">
        <v>56</v>
      </c>
      <c r="C6" s="5"/>
      <c r="D6" s="5">
        <v>1</v>
      </c>
      <c r="E6" s="5">
        <v>1</v>
      </c>
      <c r="F6" s="5">
        <v>1</v>
      </c>
      <c r="G6" s="1">
        <f>H5+1</f>
        <v>7</v>
      </c>
      <c r="H6" s="1">
        <f t="shared" si="2"/>
        <v>7</v>
      </c>
      <c r="I6" s="1">
        <f t="shared" si="0"/>
        <v>1</v>
      </c>
      <c r="J6" s="1">
        <f aca="true" t="shared" si="3" ref="J6:K11">D6*E6</f>
        <v>1</v>
      </c>
      <c r="K6" s="1">
        <f t="shared" si="3"/>
        <v>1</v>
      </c>
      <c r="L6" s="6"/>
    </row>
    <row r="7" spans="1:12" ht="12.75" customHeight="1">
      <c r="A7" s="7"/>
      <c r="B7" s="8" t="s">
        <v>58</v>
      </c>
      <c r="C7" s="5" t="s">
        <v>59</v>
      </c>
      <c r="D7" s="5">
        <v>1</v>
      </c>
      <c r="E7" s="5">
        <v>1</v>
      </c>
      <c r="F7" s="5">
        <v>1</v>
      </c>
      <c r="G7" s="1">
        <f aca="true" t="shared" si="4" ref="G7:G31">H6+1</f>
        <v>8</v>
      </c>
      <c r="H7" s="1">
        <f t="shared" si="2"/>
        <v>8</v>
      </c>
      <c r="I7" s="1">
        <f t="shared" si="0"/>
        <v>1</v>
      </c>
      <c r="J7" s="1">
        <f t="shared" si="3"/>
        <v>1</v>
      </c>
      <c r="K7" s="1">
        <f t="shared" si="3"/>
        <v>1</v>
      </c>
      <c r="L7" s="6"/>
    </row>
    <row r="8" spans="1:12" ht="12.75" customHeight="1">
      <c r="A8" s="5" t="s">
        <v>36</v>
      </c>
      <c r="B8" s="8" t="s">
        <v>21</v>
      </c>
      <c r="C8" s="5"/>
      <c r="D8" s="5">
        <v>1</v>
      </c>
      <c r="E8" s="5">
        <v>11</v>
      </c>
      <c r="F8" s="5">
        <v>1</v>
      </c>
      <c r="G8" s="1">
        <f t="shared" si="4"/>
        <v>9</v>
      </c>
      <c r="H8" s="1">
        <f t="shared" si="2"/>
        <v>19</v>
      </c>
      <c r="I8" s="1">
        <f t="shared" si="0"/>
        <v>11</v>
      </c>
      <c r="J8" s="1">
        <f t="shared" si="3"/>
        <v>11</v>
      </c>
      <c r="K8" s="1">
        <f t="shared" si="3"/>
        <v>11</v>
      </c>
      <c r="L8" s="6"/>
    </row>
    <row r="9" spans="1:12" ht="12.75" customHeight="1">
      <c r="A9" s="7"/>
      <c r="B9" s="8" t="s">
        <v>57</v>
      </c>
      <c r="C9" s="5"/>
      <c r="D9" s="5">
        <v>1</v>
      </c>
      <c r="E9" s="5">
        <v>2</v>
      </c>
      <c r="F9" s="5">
        <v>1</v>
      </c>
      <c r="G9" s="1">
        <f t="shared" si="4"/>
        <v>20</v>
      </c>
      <c r="H9" s="1">
        <f t="shared" si="2"/>
        <v>21</v>
      </c>
      <c r="I9" s="1">
        <f t="shared" si="0"/>
        <v>2</v>
      </c>
      <c r="J9" s="1">
        <f t="shared" si="3"/>
        <v>2</v>
      </c>
      <c r="K9" s="1">
        <f t="shared" si="3"/>
        <v>2</v>
      </c>
      <c r="L9" s="6"/>
    </row>
    <row r="10" spans="1:12" ht="12.75" customHeight="1">
      <c r="A10" s="5" t="s">
        <v>31</v>
      </c>
      <c r="B10" s="8" t="s">
        <v>37</v>
      </c>
      <c r="C10" s="5"/>
      <c r="D10" s="5">
        <v>1</v>
      </c>
      <c r="E10" s="5">
        <v>2</v>
      </c>
      <c r="F10" s="5">
        <v>1</v>
      </c>
      <c r="G10" s="1">
        <f t="shared" si="4"/>
        <v>22</v>
      </c>
      <c r="H10" s="1">
        <f t="shared" si="2"/>
        <v>23</v>
      </c>
      <c r="I10" s="1">
        <f t="shared" si="0"/>
        <v>2</v>
      </c>
      <c r="J10" s="1">
        <f t="shared" si="3"/>
        <v>2</v>
      </c>
      <c r="K10" s="1">
        <f t="shared" si="3"/>
        <v>2</v>
      </c>
      <c r="L10" s="6"/>
    </row>
    <row r="11" spans="2:12" s="14" customFormat="1" ht="12.75" customHeight="1">
      <c r="B11" s="15" t="s">
        <v>4</v>
      </c>
      <c r="C11" s="5"/>
      <c r="D11" s="5">
        <v>1</v>
      </c>
      <c r="E11" s="5">
        <v>4</v>
      </c>
      <c r="F11" s="5">
        <v>1</v>
      </c>
      <c r="G11" s="1">
        <f t="shared" si="4"/>
        <v>24</v>
      </c>
      <c r="H11" s="1">
        <f t="shared" si="2"/>
        <v>27</v>
      </c>
      <c r="I11" s="1">
        <f t="shared" si="0"/>
        <v>4</v>
      </c>
      <c r="J11" s="1">
        <f t="shared" si="3"/>
        <v>4</v>
      </c>
      <c r="K11" s="1">
        <f t="shared" si="3"/>
        <v>4</v>
      </c>
      <c r="L11" s="13"/>
    </row>
    <row r="12" spans="2:12" ht="12.75" customHeight="1">
      <c r="B12" s="8" t="s">
        <v>41</v>
      </c>
      <c r="C12" s="5"/>
      <c r="D12" s="5">
        <v>1</v>
      </c>
      <c r="E12" s="5">
        <v>3</v>
      </c>
      <c r="F12" s="5">
        <v>1</v>
      </c>
      <c r="G12" s="1">
        <f t="shared" si="4"/>
        <v>28</v>
      </c>
      <c r="H12" s="1">
        <f>G12+E12*F12-1</f>
        <v>30</v>
      </c>
      <c r="I12" s="1">
        <f>D12*E12*F12</f>
        <v>3</v>
      </c>
      <c r="J12" s="1">
        <f>D12*E12</f>
        <v>3</v>
      </c>
      <c r="K12" s="1">
        <f>E12*F12</f>
        <v>3</v>
      </c>
      <c r="L12" s="6"/>
    </row>
    <row r="13" spans="1:12" s="14" customFormat="1" ht="12.75" customHeight="1">
      <c r="A13" s="7"/>
      <c r="B13" s="15" t="s">
        <v>3</v>
      </c>
      <c r="C13" s="5"/>
      <c r="D13" s="5">
        <v>1</v>
      </c>
      <c r="E13" s="5">
        <v>2</v>
      </c>
      <c r="F13" s="5">
        <v>1</v>
      </c>
      <c r="G13" s="1">
        <f t="shared" si="4"/>
        <v>31</v>
      </c>
      <c r="H13" s="1">
        <f>G13+E13*F13-1</f>
        <v>32</v>
      </c>
      <c r="I13" s="1">
        <f>D13*E13*F13</f>
        <v>2</v>
      </c>
      <c r="J13" s="1">
        <f>D13*E13</f>
        <v>2</v>
      </c>
      <c r="K13" s="1">
        <f>E13*F13</f>
        <v>2</v>
      </c>
      <c r="L13" s="13"/>
    </row>
    <row r="14" spans="1:12" ht="12.75" customHeight="1">
      <c r="A14" s="7"/>
      <c r="B14" s="15" t="s">
        <v>2</v>
      </c>
      <c r="C14" s="5"/>
      <c r="D14" s="5">
        <v>1</v>
      </c>
      <c r="E14" s="5">
        <v>3</v>
      </c>
      <c r="F14" s="5">
        <v>1</v>
      </c>
      <c r="G14" s="1">
        <f t="shared" si="4"/>
        <v>33</v>
      </c>
      <c r="H14" s="1">
        <f aca="true" t="shared" si="5" ref="H14:H31">G14+E14*F14-1</f>
        <v>35</v>
      </c>
      <c r="I14" s="1">
        <f aca="true" t="shared" si="6" ref="I14:I31">D14*E14*F14</f>
        <v>3</v>
      </c>
      <c r="J14" s="1">
        <f aca="true" t="shared" si="7" ref="J14:J31">D14*E14</f>
        <v>3</v>
      </c>
      <c r="K14" s="1">
        <f aca="true" t="shared" si="8" ref="K14:K31">E14*F14</f>
        <v>3</v>
      </c>
      <c r="L14" s="6"/>
    </row>
    <row r="15" spans="2:12" ht="12.75" customHeight="1">
      <c r="B15" s="8" t="s">
        <v>0</v>
      </c>
      <c r="C15" s="5"/>
      <c r="D15" s="5">
        <v>1</v>
      </c>
      <c r="E15" s="5">
        <v>3</v>
      </c>
      <c r="F15" s="5">
        <v>1</v>
      </c>
      <c r="G15" s="1">
        <f t="shared" si="4"/>
        <v>36</v>
      </c>
      <c r="H15" s="1">
        <f t="shared" si="5"/>
        <v>38</v>
      </c>
      <c r="I15" s="1">
        <f t="shared" si="6"/>
        <v>3</v>
      </c>
      <c r="J15" s="1">
        <f t="shared" si="7"/>
        <v>3</v>
      </c>
      <c r="K15" s="1">
        <f t="shared" si="8"/>
        <v>3</v>
      </c>
      <c r="L15" s="6"/>
    </row>
    <row r="16" spans="1:12" ht="12.75" customHeight="1">
      <c r="A16" s="7"/>
      <c r="B16" s="15" t="s">
        <v>1</v>
      </c>
      <c r="C16" s="5"/>
      <c r="D16" s="5">
        <v>1</v>
      </c>
      <c r="E16" s="5">
        <v>3</v>
      </c>
      <c r="F16" s="5">
        <v>1</v>
      </c>
      <c r="G16" s="1">
        <f t="shared" si="4"/>
        <v>39</v>
      </c>
      <c r="H16" s="1">
        <f t="shared" si="5"/>
        <v>41</v>
      </c>
      <c r="I16" s="1">
        <f t="shared" si="6"/>
        <v>3</v>
      </c>
      <c r="J16" s="1">
        <f t="shared" si="7"/>
        <v>3</v>
      </c>
      <c r="K16" s="1">
        <f t="shared" si="8"/>
        <v>3</v>
      </c>
      <c r="L16" s="6"/>
    </row>
    <row r="17" spans="2:12" ht="12.75" customHeight="1">
      <c r="B17" s="8" t="s">
        <v>46</v>
      </c>
      <c r="C17" s="5" t="s">
        <v>47</v>
      </c>
      <c r="D17" s="5">
        <v>1</v>
      </c>
      <c r="E17" s="5">
        <v>9</v>
      </c>
      <c r="F17" s="5">
        <v>1</v>
      </c>
      <c r="G17" s="1">
        <f t="shared" si="4"/>
        <v>42</v>
      </c>
      <c r="H17" s="1">
        <f t="shared" si="5"/>
        <v>50</v>
      </c>
      <c r="I17" s="1">
        <f t="shared" si="6"/>
        <v>9</v>
      </c>
      <c r="J17" s="1">
        <f t="shared" si="7"/>
        <v>9</v>
      </c>
      <c r="K17" s="1">
        <f t="shared" si="8"/>
        <v>9</v>
      </c>
      <c r="L17" s="6"/>
    </row>
    <row r="18" spans="2:12" ht="12.75" customHeight="1">
      <c r="B18" s="8" t="s">
        <v>38</v>
      </c>
      <c r="C18" s="5"/>
      <c r="D18" s="5">
        <v>1</v>
      </c>
      <c r="E18" s="5">
        <v>6</v>
      </c>
      <c r="F18" s="5">
        <v>1</v>
      </c>
      <c r="G18" s="1">
        <f t="shared" si="4"/>
        <v>51</v>
      </c>
      <c r="H18" s="1">
        <f t="shared" si="5"/>
        <v>56</v>
      </c>
      <c r="I18" s="1">
        <f t="shared" si="6"/>
        <v>6</v>
      </c>
      <c r="J18" s="1">
        <f t="shared" si="7"/>
        <v>6</v>
      </c>
      <c r="K18" s="1">
        <f t="shared" si="8"/>
        <v>6</v>
      </c>
      <c r="L18" s="6"/>
    </row>
    <row r="19" spans="1:12" ht="12.75" customHeight="1">
      <c r="A19" s="5" t="s">
        <v>63</v>
      </c>
      <c r="B19" s="8" t="s">
        <v>50</v>
      </c>
      <c r="C19" s="5" t="s">
        <v>51</v>
      </c>
      <c r="D19" s="5">
        <v>1</v>
      </c>
      <c r="E19" s="5">
        <v>6</v>
      </c>
      <c r="F19" s="5">
        <v>1</v>
      </c>
      <c r="G19" s="1">
        <f t="shared" si="4"/>
        <v>57</v>
      </c>
      <c r="H19" s="1">
        <f t="shared" si="5"/>
        <v>62</v>
      </c>
      <c r="I19" s="1">
        <f t="shared" si="6"/>
        <v>6</v>
      </c>
      <c r="J19" s="1">
        <f t="shared" si="7"/>
        <v>6</v>
      </c>
      <c r="K19" s="1">
        <f t="shared" si="8"/>
        <v>6</v>
      </c>
      <c r="L19" s="6"/>
    </row>
    <row r="20" spans="1:12" ht="12.75" customHeight="1">
      <c r="A20" s="5" t="s">
        <v>60</v>
      </c>
      <c r="B20" s="8" t="s">
        <v>44</v>
      </c>
      <c r="C20" s="5" t="s">
        <v>45</v>
      </c>
      <c r="D20" s="5">
        <v>1</v>
      </c>
      <c r="E20" s="5">
        <v>6</v>
      </c>
      <c r="F20" s="5">
        <v>1</v>
      </c>
      <c r="G20" s="1">
        <f t="shared" si="4"/>
        <v>63</v>
      </c>
      <c r="H20" s="1">
        <f t="shared" si="5"/>
        <v>68</v>
      </c>
      <c r="I20" s="1">
        <f t="shared" si="6"/>
        <v>6</v>
      </c>
      <c r="J20" s="1">
        <f t="shared" si="7"/>
        <v>6</v>
      </c>
      <c r="K20" s="1">
        <f t="shared" si="8"/>
        <v>6</v>
      </c>
      <c r="L20" s="6"/>
    </row>
    <row r="21" spans="1:12" ht="12.75" customHeight="1">
      <c r="A21" s="5" t="s">
        <v>61</v>
      </c>
      <c r="B21" s="8" t="s">
        <v>53</v>
      </c>
      <c r="C21" s="16" t="s">
        <v>64</v>
      </c>
      <c r="D21" s="5">
        <v>1</v>
      </c>
      <c r="E21" s="5">
        <v>3</v>
      </c>
      <c r="F21" s="5">
        <v>1</v>
      </c>
      <c r="G21" s="1">
        <f t="shared" si="4"/>
        <v>69</v>
      </c>
      <c r="H21" s="1">
        <f t="shared" si="5"/>
        <v>71</v>
      </c>
      <c r="I21" s="1">
        <f t="shared" si="6"/>
        <v>3</v>
      </c>
      <c r="J21" s="1">
        <f t="shared" si="7"/>
        <v>3</v>
      </c>
      <c r="K21" s="1">
        <f t="shared" si="8"/>
        <v>3</v>
      </c>
      <c r="L21" s="6"/>
    </row>
    <row r="22" spans="1:12" ht="12.75" customHeight="1">
      <c r="A22" s="7"/>
      <c r="B22" s="8" t="s">
        <v>42</v>
      </c>
      <c r="C22" s="5" t="s">
        <v>43</v>
      </c>
      <c r="D22" s="5">
        <v>1</v>
      </c>
      <c r="E22" s="5">
        <v>6</v>
      </c>
      <c r="F22" s="5">
        <v>1</v>
      </c>
      <c r="G22" s="1">
        <f t="shared" si="4"/>
        <v>72</v>
      </c>
      <c r="H22" s="1">
        <f t="shared" si="5"/>
        <v>77</v>
      </c>
      <c r="I22" s="1">
        <f t="shared" si="6"/>
        <v>6</v>
      </c>
      <c r="J22" s="1">
        <f t="shared" si="7"/>
        <v>6</v>
      </c>
      <c r="K22" s="1">
        <f t="shared" si="8"/>
        <v>6</v>
      </c>
      <c r="L22" s="6"/>
    </row>
    <row r="23" spans="1:12" ht="12.75" customHeight="1">
      <c r="A23" s="7"/>
      <c r="B23" s="8" t="s">
        <v>65</v>
      </c>
      <c r="C23" s="5" t="s">
        <v>66</v>
      </c>
      <c r="D23" s="5">
        <v>1</v>
      </c>
      <c r="E23" s="5">
        <v>2</v>
      </c>
      <c r="F23" s="5">
        <v>1</v>
      </c>
      <c r="G23" s="1">
        <f aca="true" t="shared" si="9" ref="G23:G31">H22+1</f>
        <v>78</v>
      </c>
      <c r="H23" s="1">
        <f aca="true" t="shared" si="10" ref="H23:H31">G23+E23*F23-1</f>
        <v>79</v>
      </c>
      <c r="I23" s="1">
        <f aca="true" t="shared" si="11" ref="I23:I31">D23*E23*F23</f>
        <v>2</v>
      </c>
      <c r="J23" s="1">
        <f aca="true" t="shared" si="12" ref="J23:J31">D23*E23</f>
        <v>2</v>
      </c>
      <c r="K23" s="1">
        <f aca="true" t="shared" si="13" ref="K23:K31">E23*F23</f>
        <v>2</v>
      </c>
      <c r="L23" s="6"/>
    </row>
    <row r="24" spans="1:12" ht="12.75" customHeight="1">
      <c r="A24" s="5" t="s">
        <v>62</v>
      </c>
      <c r="B24" s="8" t="s">
        <v>54</v>
      </c>
      <c r="C24" s="5" t="s">
        <v>67</v>
      </c>
      <c r="D24" s="5">
        <v>1</v>
      </c>
      <c r="E24" s="5">
        <v>2</v>
      </c>
      <c r="F24" s="5">
        <v>1</v>
      </c>
      <c r="G24" s="1">
        <f t="shared" si="9"/>
        <v>80</v>
      </c>
      <c r="H24" s="1">
        <f t="shared" si="10"/>
        <v>81</v>
      </c>
      <c r="I24" s="1">
        <f t="shared" si="11"/>
        <v>2</v>
      </c>
      <c r="J24" s="1">
        <f t="shared" si="12"/>
        <v>2</v>
      </c>
      <c r="K24" s="1">
        <f t="shared" si="13"/>
        <v>2</v>
      </c>
      <c r="L24" s="6"/>
    </row>
    <row r="25" spans="1:12" ht="12.75" customHeight="1">
      <c r="A25" s="7"/>
      <c r="B25" s="8" t="s">
        <v>48</v>
      </c>
      <c r="C25" s="5" t="s">
        <v>49</v>
      </c>
      <c r="D25" s="5">
        <v>1</v>
      </c>
      <c r="E25" s="5">
        <v>13</v>
      </c>
      <c r="F25" s="5">
        <v>1</v>
      </c>
      <c r="G25" s="1">
        <f t="shared" si="9"/>
        <v>82</v>
      </c>
      <c r="H25" s="1">
        <f t="shared" si="10"/>
        <v>94</v>
      </c>
      <c r="I25" s="1">
        <f t="shared" si="11"/>
        <v>13</v>
      </c>
      <c r="J25" s="1">
        <f t="shared" si="12"/>
        <v>13</v>
      </c>
      <c r="K25" s="1">
        <f t="shared" si="13"/>
        <v>13</v>
      </c>
      <c r="L25" s="6"/>
    </row>
    <row r="26" spans="1:12" ht="12.75" customHeight="1">
      <c r="A26" s="5" t="s">
        <v>28</v>
      </c>
      <c r="B26" s="8" t="s">
        <v>29</v>
      </c>
      <c r="C26" s="5" t="s">
        <v>30</v>
      </c>
      <c r="D26" s="5">
        <v>1</v>
      </c>
      <c r="E26" s="5">
        <v>4</v>
      </c>
      <c r="F26" s="5">
        <v>1</v>
      </c>
      <c r="G26" s="1">
        <f t="shared" si="9"/>
        <v>95</v>
      </c>
      <c r="H26" s="1">
        <f t="shared" si="10"/>
        <v>98</v>
      </c>
      <c r="I26" s="1">
        <f t="shared" si="11"/>
        <v>4</v>
      </c>
      <c r="J26" s="1">
        <f t="shared" si="12"/>
        <v>4</v>
      </c>
      <c r="K26" s="1">
        <f t="shared" si="13"/>
        <v>4</v>
      </c>
      <c r="L26" s="9"/>
    </row>
    <row r="27" spans="1:12" ht="12.75" customHeight="1">
      <c r="A27" s="5"/>
      <c r="B27" s="8" t="s">
        <v>55</v>
      </c>
      <c r="C27" s="5" t="s">
        <v>52</v>
      </c>
      <c r="D27" s="5">
        <v>1</v>
      </c>
      <c r="E27" s="5">
        <v>1</v>
      </c>
      <c r="F27" s="5">
        <v>1</v>
      </c>
      <c r="G27" s="1">
        <f t="shared" si="9"/>
        <v>99</v>
      </c>
      <c r="H27" s="1">
        <f t="shared" si="10"/>
        <v>99</v>
      </c>
      <c r="I27" s="1">
        <f t="shared" si="11"/>
        <v>1</v>
      </c>
      <c r="J27" s="1">
        <f t="shared" si="12"/>
        <v>1</v>
      </c>
      <c r="K27" s="1">
        <f t="shared" si="13"/>
        <v>1</v>
      </c>
      <c r="L27" s="9"/>
    </row>
    <row r="28" spans="1:12" ht="12.75" customHeight="1">
      <c r="A28" s="5" t="s">
        <v>17</v>
      </c>
      <c r="B28" s="8" t="s">
        <v>18</v>
      </c>
      <c r="C28" s="5" t="s">
        <v>39</v>
      </c>
      <c r="D28" s="5">
        <v>1</v>
      </c>
      <c r="E28" s="5">
        <v>2</v>
      </c>
      <c r="F28" s="5">
        <v>1</v>
      </c>
      <c r="G28" s="1">
        <f t="shared" si="9"/>
        <v>100</v>
      </c>
      <c r="H28" s="1">
        <f t="shared" si="10"/>
        <v>101</v>
      </c>
      <c r="I28" s="1">
        <f t="shared" si="11"/>
        <v>2</v>
      </c>
      <c r="J28" s="1">
        <f t="shared" si="12"/>
        <v>2</v>
      </c>
      <c r="K28" s="1">
        <f t="shared" si="13"/>
        <v>2</v>
      </c>
      <c r="L28" s="6"/>
    </row>
    <row r="29" spans="1:12" ht="12.75" customHeight="1">
      <c r="A29" s="7"/>
      <c r="B29" s="8" t="s">
        <v>19</v>
      </c>
      <c r="C29" s="5" t="s">
        <v>34</v>
      </c>
      <c r="D29" s="5">
        <v>1</v>
      </c>
      <c r="E29" s="5">
        <v>2</v>
      </c>
      <c r="F29" s="5">
        <v>1</v>
      </c>
      <c r="G29" s="1">
        <f t="shared" si="9"/>
        <v>102</v>
      </c>
      <c r="H29" s="1">
        <f t="shared" si="10"/>
        <v>103</v>
      </c>
      <c r="I29" s="1">
        <f t="shared" si="11"/>
        <v>2</v>
      </c>
      <c r="J29" s="1">
        <f t="shared" si="12"/>
        <v>2</v>
      </c>
      <c r="K29" s="1">
        <f t="shared" si="13"/>
        <v>2</v>
      </c>
      <c r="L29" s="6"/>
    </row>
    <row r="30" spans="1:12" ht="12.75" customHeight="1">
      <c r="A30" s="7"/>
      <c r="B30" s="8" t="s">
        <v>14</v>
      </c>
      <c r="C30" s="5" t="s">
        <v>33</v>
      </c>
      <c r="D30" s="5">
        <v>1</v>
      </c>
      <c r="E30" s="5">
        <v>5</v>
      </c>
      <c r="F30" s="5">
        <v>1</v>
      </c>
      <c r="G30" s="1">
        <f t="shared" si="9"/>
        <v>104</v>
      </c>
      <c r="H30" s="1">
        <f t="shared" si="10"/>
        <v>108</v>
      </c>
      <c r="I30" s="1">
        <f t="shared" si="11"/>
        <v>5</v>
      </c>
      <c r="J30" s="1">
        <f t="shared" si="12"/>
        <v>5</v>
      </c>
      <c r="K30" s="1">
        <f t="shared" si="13"/>
        <v>5</v>
      </c>
      <c r="L30" s="6"/>
    </row>
    <row r="31" spans="1:11" ht="12.75" customHeight="1">
      <c r="A31" s="7"/>
      <c r="B31" s="8" t="s">
        <v>40</v>
      </c>
      <c r="C31" s="5"/>
      <c r="D31" s="5">
        <v>0</v>
      </c>
      <c r="E31" s="5">
        <v>5</v>
      </c>
      <c r="F31" s="5">
        <v>1</v>
      </c>
      <c r="G31" s="1">
        <f t="shared" si="9"/>
        <v>109</v>
      </c>
      <c r="H31" s="1">
        <f t="shared" si="10"/>
        <v>113</v>
      </c>
      <c r="I31" s="1">
        <f t="shared" si="11"/>
        <v>0</v>
      </c>
      <c r="J31" s="1">
        <f t="shared" si="12"/>
        <v>0</v>
      </c>
      <c r="K31" s="1">
        <f t="shared" si="13"/>
        <v>5</v>
      </c>
    </row>
    <row r="32" spans="2:11" ht="12.75" customHeight="1">
      <c r="B32" s="10"/>
      <c r="C32" s="10"/>
      <c r="D32" s="5"/>
      <c r="E32" s="5">
        <f>SUM(E2:E31)</f>
        <v>113</v>
      </c>
      <c r="F32" s="5"/>
      <c r="G32" s="9"/>
      <c r="H32" s="9"/>
      <c r="I32" s="1">
        <f>SUM(I2:I31)</f>
        <v>107</v>
      </c>
      <c r="J32" s="1">
        <f>SUM(J2:J31)</f>
        <v>107</v>
      </c>
      <c r="K32" s="1">
        <f>SUM(K2:K31)</f>
        <v>113</v>
      </c>
    </row>
    <row r="34" ht="12.75" customHeight="1">
      <c r="E34" s="4">
        <f>112-E32</f>
        <v>-1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C13" sqref="C13:C22"/>
    </sheetView>
  </sheetViews>
  <sheetFormatPr defaultColWidth="11.375" defaultRowHeight="12"/>
  <sheetData>
    <row r="1" ht="12">
      <c r="A1" s="12">
        <v>3</v>
      </c>
    </row>
    <row r="2" ht="12">
      <c r="A2" s="12">
        <v>3</v>
      </c>
    </row>
    <row r="3" ht="12">
      <c r="A3" s="12">
        <v>3</v>
      </c>
    </row>
    <row r="4" ht="12">
      <c r="A4" s="12">
        <v>3</v>
      </c>
    </row>
    <row r="5" ht="12">
      <c r="A5" s="12">
        <v>3</v>
      </c>
    </row>
    <row r="6" ht="12">
      <c r="A6" s="12">
        <v>11</v>
      </c>
    </row>
    <row r="7" ht="12">
      <c r="A7" s="5">
        <v>8</v>
      </c>
    </row>
    <row r="8" ht="12">
      <c r="A8" s="5">
        <v>2</v>
      </c>
    </row>
    <row r="9" ht="12">
      <c r="A9" s="5">
        <v>3</v>
      </c>
    </row>
    <row r="11" ht="12">
      <c r="A11">
        <f>SUM(A1:A10)</f>
        <v>39</v>
      </c>
    </row>
    <row r="13" ht="12">
      <c r="C13" s="5">
        <v>4</v>
      </c>
    </row>
    <row r="14" ht="12">
      <c r="C14" s="5">
        <v>2</v>
      </c>
    </row>
    <row r="15" ht="12">
      <c r="C15" s="5">
        <v>3</v>
      </c>
    </row>
    <row r="16" ht="12">
      <c r="C16" s="5">
        <v>3</v>
      </c>
    </row>
    <row r="17" ht="12">
      <c r="C17" s="5">
        <v>3</v>
      </c>
    </row>
    <row r="18" ht="12">
      <c r="C18" s="5">
        <v>2</v>
      </c>
    </row>
    <row r="19" ht="12">
      <c r="C19" s="5">
        <v>7</v>
      </c>
    </row>
    <row r="20" ht="12">
      <c r="C20" s="5">
        <v>3</v>
      </c>
    </row>
    <row r="22" ht="12">
      <c r="C22">
        <f>SUM(C13:C21)</f>
        <v>27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Nesin</dc:creator>
  <cp:keywords/>
  <dc:description/>
  <cp:lastModifiedBy>AliNesin</cp:lastModifiedBy>
  <dcterms:created xsi:type="dcterms:W3CDTF">2004-03-27T09:54:54Z</dcterms:created>
  <dcterms:modified xsi:type="dcterms:W3CDTF">2012-12-21T13:00:22Z</dcterms:modified>
  <cp:category/>
  <cp:version/>
  <cp:contentType/>
  <cp:contentStatus/>
</cp:coreProperties>
</file>